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8" windowWidth="13668" windowHeight="10320" activeTab="2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52511" calcMode="manual"/>
</workbook>
</file>

<file path=xl/calcChain.xml><?xml version="1.0" encoding="utf-8"?>
<calcChain xmlns="http://schemas.openxmlformats.org/spreadsheetml/2006/main">
  <c r="D15" i="4" l="1"/>
  <c r="D12" i="7" l="1"/>
  <c r="G12" i="7" l="1"/>
  <c r="F9" i="1" s="1"/>
  <c r="F12" i="7"/>
  <c r="E9" i="1" s="1"/>
  <c r="E12" i="7"/>
  <c r="D9" i="1" s="1"/>
  <c r="C9" i="1"/>
  <c r="D13" i="6"/>
  <c r="C5" i="1" s="1"/>
  <c r="E13" i="6"/>
  <c r="D5" i="1" s="1"/>
  <c r="F13" i="6"/>
  <c r="E5" i="1" s="1"/>
  <c r="G13" i="6"/>
  <c r="F5" i="1" s="1"/>
  <c r="G14" i="3" l="1"/>
  <c r="F10" i="1" s="1"/>
  <c r="F14" i="3"/>
  <c r="E10" i="1" s="1"/>
  <c r="E14" i="3"/>
  <c r="D10" i="1" s="1"/>
  <c r="D14" i="3"/>
  <c r="C10" i="1" s="1"/>
  <c r="G15" i="2"/>
  <c r="F8" i="1" s="1"/>
  <c r="F15" i="2"/>
  <c r="E8" i="1" s="1"/>
  <c r="E15" i="2"/>
  <c r="D8" i="1" s="1"/>
  <c r="D15" i="2"/>
  <c r="C8" i="1" s="1"/>
  <c r="G15" i="4"/>
  <c r="F7" i="1" s="1"/>
  <c r="F15" i="4"/>
  <c r="E7" i="1" s="1"/>
  <c r="E15" i="4"/>
  <c r="D7" i="1" s="1"/>
  <c r="C7" i="1"/>
  <c r="G13" i="5"/>
  <c r="F6" i="1" s="1"/>
  <c r="F13" i="5"/>
  <c r="E6" i="1" s="1"/>
  <c r="E13" i="5"/>
  <c r="D6" i="1" s="1"/>
  <c r="D13" i="5"/>
  <c r="C6" i="1" s="1"/>
  <c r="C12" i="1" s="1"/>
  <c r="D12" i="1" l="1"/>
  <c r="E12" i="1"/>
  <c r="F12" i="1"/>
</calcChain>
</file>

<file path=xl/sharedStrings.xml><?xml version="1.0" encoding="utf-8"?>
<sst xmlns="http://schemas.openxmlformats.org/spreadsheetml/2006/main" count="74" uniqueCount="26">
  <si>
    <t>Ændringer i 2018</t>
  </si>
  <si>
    <t xml:space="preserve">Udvalg 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</si>
  <si>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</si>
  <si>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</si>
  <si>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</si>
  <si>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</si>
  <si>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</si>
  <si>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</si>
  <si>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</si>
  <si>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Ændringer i 2019</t>
  </si>
  <si>
    <t>Ændringer i 2020</t>
  </si>
  <si>
    <t>Udvalg for Økonomi og Erhverv</t>
  </si>
  <si>
    <t>Driftsudgifter (hele kroner og i 2017 priser) + = udgifter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</si>
  <si>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2017-priser)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</si>
  <si>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2017-priser) + = udgifter</t>
    </r>
  </si>
  <si>
    <t>Ændringer i 2021</t>
  </si>
  <si>
    <t>Oversigt over tekniske ændringer til driftsbudget 2018 - 2021 efter 1. behandling i Byrådet</t>
  </si>
  <si>
    <t>143195-17 143259-17</t>
  </si>
  <si>
    <r>
      <rPr>
        <b/>
        <sz val="13"/>
        <color theme="1"/>
        <rFont val="Calibri"/>
        <family val="2"/>
        <scheme val="minor"/>
      </rPr>
      <t>12.09.18</t>
    </r>
    <r>
      <rPr>
        <sz val="13"/>
        <color theme="1"/>
        <rFont val="Calibri"/>
        <family val="2"/>
        <scheme val="minor"/>
      </rPr>
      <t xml:space="preserve">  Godkendt budget 2018 fra Sydtrafik er på 1.634.000 kr. i 2018 P/L. Det medfører ny manglende tilskud på 218.240 kr.  Difference ( 218.240 - 59.822) = 158.418 kr.  Konto 231 05 490-05</t>
    </r>
  </si>
  <si>
    <r>
      <rPr>
        <b/>
        <sz val="13"/>
        <color theme="1"/>
        <rFont val="Calibri"/>
        <family val="2"/>
        <scheme val="minor"/>
      </rPr>
      <t>12.09.18</t>
    </r>
    <r>
      <rPr>
        <sz val="13"/>
        <color theme="1"/>
        <rFont val="Calibri"/>
        <family val="2"/>
        <scheme val="minor"/>
      </rPr>
      <t xml:space="preserve">  Godkendt budget 2018 fra Sydtrafik er på 12.423.000 kr. i 2018 P/L. Det medfører ny manglende tilskud på 839.993  kr.  Difference ( 1.094.962 - 839.993) = -254.969 kr.                                Konto 231 01 493-09</t>
    </r>
  </si>
  <si>
    <t>Ændring af Bygningsreglement 2015 betyder færre gebyrindtægter</t>
  </si>
  <si>
    <t>Ny kollektiv rute mellem Horne og Tistrup som følge af ændrede ringetider pr. 1.8.2016. Beløbet flyttes til Kollektiv trafik (PT)</t>
  </si>
  <si>
    <t>Ændring vedrørende lov- og cirkulæreprogram</t>
  </si>
  <si>
    <t>Administrationsudgifter vedrørende ikke forsikrede ledige - ophørt</t>
  </si>
  <si>
    <t>Ny kollektiv rute mellem Horne og Tistrup som følge af ændrede ringetider pr. 1.8.2016. Beløbet på 663.850 kr. flyttet fra BU medtaget før 1. behandling</t>
  </si>
  <si>
    <t>Ændring vedrørende pris- og lønregulering (dækker alle udvalg)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</si>
</sst>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21" xfId="0" applyFont="1" applyFill="1" applyBorder="1" applyAlignment="1">
      <alignment horizontal="center"/>
    </xf>
    <xf numFmtId="0" fontId="8" fillId="0" borderId="21" xfId="0" applyFont="1" applyBorder="1"/>
    <xf numFmtId="0" fontId="8" fillId="0" borderId="1" xfId="0" applyFont="1" applyBorder="1"/>
    <xf numFmtId="0" fontId="8" fillId="0" borderId="17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Border="1"/>
    <xf numFmtId="0" fontId="8" fillId="0" borderId="2" xfId="0" applyFont="1" applyBorder="1"/>
    <xf numFmtId="0" fontId="8" fillId="0" borderId="4" xfId="0" applyFont="1" applyBorder="1"/>
    <xf numFmtId="0" fontId="8" fillId="0" borderId="23" xfId="0" applyFont="1" applyFill="1" applyBorder="1" applyAlignment="1">
      <alignment horizontal="center"/>
    </xf>
    <xf numFmtId="0" fontId="2" fillId="0" borderId="16" xfId="0" applyFont="1" applyFill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2" fillId="0" borderId="16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8" fillId="0" borderId="21" xfId="0" applyNumberFormat="1" applyFont="1" applyBorder="1"/>
    <xf numFmtId="0" fontId="8" fillId="0" borderId="5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vertical="center"/>
    </xf>
    <xf numFmtId="11" fontId="0" fillId="0" borderId="0" xfId="0" applyNumberFormat="1"/>
    <xf numFmtId="0" fontId="0" fillId="0" borderId="0" xfId="0" applyAlignment="1"/>
    <xf numFmtId="0" fontId="8" fillId="0" borderId="22" xfId="0" applyFont="1" applyFill="1" applyBorder="1" applyAlignment="1">
      <alignment horizontal="center"/>
    </xf>
    <xf numFmtId="3" fontId="8" fillId="0" borderId="22" xfId="0" applyNumberFormat="1" applyFont="1" applyBorder="1"/>
    <xf numFmtId="0" fontId="10" fillId="0" borderId="0" xfId="0" applyFont="1"/>
    <xf numFmtId="3" fontId="8" fillId="0" borderId="42" xfId="0" applyNumberFormat="1" applyFont="1" applyBorder="1"/>
    <xf numFmtId="0" fontId="8" fillId="0" borderId="42" xfId="0" applyFont="1" applyFill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wrapText="1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11" fillId="0" borderId="6" xfId="0" applyFont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3" fontId="8" fillId="0" borderId="22" xfId="0" applyNumberFormat="1" applyFont="1" applyBorder="1"/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3" fontId="8" fillId="0" borderId="21" xfId="0" applyNumberFormat="1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3" fillId="2" borderId="31" xfId="0" applyFont="1" applyFill="1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3" fillId="0" borderId="36" xfId="0" applyFont="1" applyFill="1" applyBorder="1" applyAlignment="1">
      <alignment vertical="center"/>
    </xf>
    <xf numFmtId="0" fontId="0" fillId="0" borderId="37" xfId="0" applyBorder="1" applyAlignment="1"/>
    <xf numFmtId="0" fontId="3" fillId="0" borderId="26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15" xfId="0" applyFont="1" applyBorder="1" applyAlignment="1"/>
    <xf numFmtId="0" fontId="8" fillId="0" borderId="18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 applyAlignment="1"/>
    <xf numFmtId="0" fontId="2" fillId="2" borderId="24" xfId="0" applyFont="1" applyFill="1" applyBorder="1" applyAlignment="1"/>
    <xf numFmtId="0" fontId="2" fillId="2" borderId="14" xfId="0" applyFont="1" applyFill="1" applyBorder="1" applyAlignment="1"/>
    <xf numFmtId="0" fontId="2" fillId="2" borderId="25" xfId="0" applyFont="1" applyFill="1" applyBorder="1" applyAlignment="1"/>
    <xf numFmtId="0" fontId="5" fillId="0" borderId="1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3" xfId="0" applyFont="1" applyFill="1" applyBorder="1" applyAlignment="1"/>
    <xf numFmtId="0" fontId="7" fillId="2" borderId="24" xfId="0" applyFont="1" applyFill="1" applyBorder="1" applyAlignment="1"/>
    <xf numFmtId="0" fontId="7" fillId="2" borderId="14" xfId="0" applyFont="1" applyFill="1" applyBorder="1" applyAlignment="1"/>
    <xf numFmtId="0" fontId="7" fillId="2" borderId="25" xfId="0" applyFont="1" applyFill="1" applyBorder="1" applyAlignment="1"/>
    <xf numFmtId="0" fontId="7" fillId="2" borderId="31" xfId="0" applyFont="1" applyFill="1" applyBorder="1" applyAlignment="1"/>
    <xf numFmtId="0" fontId="7" fillId="2" borderId="41" xfId="0" applyFont="1" applyFill="1" applyBorder="1" applyAlignment="1"/>
    <xf numFmtId="0" fontId="7" fillId="2" borderId="39" xfId="0" applyFont="1" applyFill="1" applyBorder="1" applyAlignment="1"/>
    <xf numFmtId="0" fontId="7" fillId="2" borderId="40" xfId="0" applyFont="1" applyFill="1" applyBorder="1" applyAlignment="1">
      <alignment horizontal="center"/>
    </xf>
  </cellXfs>
  <cellStyles count="47">
    <cellStyle name="Komma 2" xfId="2"/>
    <cellStyle name="Komma 2 2" xfId="7"/>
    <cellStyle name="Komma 2 2 2" xfId="10"/>
    <cellStyle name="Komma 2 2 2 2" xfId="20"/>
    <cellStyle name="Komma 2 2 2 2 2" xfId="36"/>
    <cellStyle name="Komma 2 2 2 2 3" xfId="45"/>
    <cellStyle name="Komma 2 2 2 3" xfId="28"/>
    <cellStyle name="Komma 2 2 2 4" xfId="40"/>
    <cellStyle name="Komma 2 2 3" xfId="17"/>
    <cellStyle name="Komma 2 2 3 2" xfId="33"/>
    <cellStyle name="Komma 2 2 3 3" xfId="43"/>
    <cellStyle name="Komma 2 2 4" xfId="25"/>
    <cellStyle name="Komma 2 2 5" xfId="38"/>
    <cellStyle name="Komma 2 3" xfId="8"/>
    <cellStyle name="Komma 2 3 2" xfId="11"/>
    <cellStyle name="Komma 2 3 2 2" xfId="21"/>
    <cellStyle name="Komma 2 3 2 2 2" xfId="37"/>
    <cellStyle name="Komma 2 3 2 2 3" xfId="46"/>
    <cellStyle name="Komma 2 3 2 3" xfId="29"/>
    <cellStyle name="Komma 2 3 2 4" xfId="41"/>
    <cellStyle name="Komma 2 3 3" xfId="18"/>
    <cellStyle name="Komma 2 3 3 2" xfId="34"/>
    <cellStyle name="Komma 2 3 3 3" xfId="44"/>
    <cellStyle name="Komma 2 3 4" xfId="26"/>
    <cellStyle name="Komma 2 3 5" xfId="39"/>
    <cellStyle name="Komma 2 4" xfId="9"/>
    <cellStyle name="Komma 2 4 2" xfId="19"/>
    <cellStyle name="Komma 2 4 2 2" xfId="35"/>
    <cellStyle name="Komma 2 4 3" xfId="27"/>
    <cellStyle name="Komma 2 5" xfId="5"/>
    <cellStyle name="Komma 2 5 2" xfId="15"/>
    <cellStyle name="Komma 2 5 2 2" xfId="32"/>
    <cellStyle name="Komma 2 5 3" xfId="24"/>
    <cellStyle name="Komma 2 6" xfId="14"/>
    <cellStyle name="Komma 2 6 2" xfId="31"/>
    <cellStyle name="Komma 2 7" xfId="12"/>
    <cellStyle name="Komma 2 7 2" xfId="30"/>
    <cellStyle name="Komma 2 8" xfId="23"/>
    <cellStyle name="Normal" xfId="0" builtinId="0"/>
    <cellStyle name="Normal 2" xfId="1"/>
    <cellStyle name="Normal 2 2" xfId="3"/>
    <cellStyle name="Normal 2 2 2" xfId="22"/>
    <cellStyle name="Normal 3" xfId="4"/>
    <cellStyle name="Normal 3 2" xfId="6"/>
    <cellStyle name="Normal 3 2 2" xfId="16"/>
    <cellStyle name="Normal 3 2 2 2" xfId="42"/>
    <cellStyle name="Normal 3 2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5" zoomScaleNormal="85" workbookViewId="0">
      <selection activeCell="F31" sqref="F31"/>
    </sheetView>
  </sheetViews>
  <sheetFormatPr defaultRowHeight="14.4" x14ac:dyDescent="0.3"/>
  <cols>
    <col min="1" max="1" width="48.6640625" customWidth="1"/>
    <col min="3" max="6" width="16.5546875" bestFit="1" customWidth="1"/>
  </cols>
  <sheetData>
    <row r="1" spans="1:8" ht="15" thickBot="1" x14ac:dyDescent="0.35"/>
    <row r="2" spans="1:8" ht="41.1" customHeight="1" thickBot="1" x14ac:dyDescent="0.35">
      <c r="A2" s="51" t="s">
        <v>16</v>
      </c>
      <c r="B2" s="52"/>
      <c r="C2" s="52"/>
      <c r="D2" s="52"/>
      <c r="E2" s="52"/>
      <c r="F2" s="53"/>
    </row>
    <row r="3" spans="1:8" ht="24.6" customHeight="1" thickBot="1" x14ac:dyDescent="0.35">
      <c r="A3" s="59" t="s">
        <v>1</v>
      </c>
      <c r="B3" s="60"/>
      <c r="C3" s="54" t="s">
        <v>12</v>
      </c>
      <c r="D3" s="55"/>
      <c r="E3" s="55"/>
      <c r="F3" s="56"/>
    </row>
    <row r="4" spans="1:8" ht="40.35" customHeight="1" thickBot="1" x14ac:dyDescent="0.45">
      <c r="A4" s="61"/>
      <c r="B4" s="62"/>
      <c r="C4" s="1">
        <v>2018</v>
      </c>
      <c r="D4" s="1">
        <v>2019</v>
      </c>
      <c r="E4" s="1">
        <v>2020</v>
      </c>
      <c r="F4" s="2">
        <v>2021</v>
      </c>
    </row>
    <row r="5" spans="1:8" ht="41.85" customHeight="1" x14ac:dyDescent="0.3">
      <c r="A5" s="57" t="s">
        <v>11</v>
      </c>
      <c r="B5" s="58"/>
      <c r="C5" s="19">
        <f>+ØK!D13</f>
        <v>109739</v>
      </c>
      <c r="D5" s="19">
        <f>+ØK!E13</f>
        <v>677918</v>
      </c>
      <c r="E5" s="19">
        <f>+ØK!F13</f>
        <v>1248441</v>
      </c>
      <c r="F5" s="19">
        <f>+ØK!G13</f>
        <v>1829520</v>
      </c>
      <c r="H5" s="35"/>
    </row>
    <row r="6" spans="1:8" ht="33" customHeight="1" x14ac:dyDescent="0.3">
      <c r="A6" s="67" t="s">
        <v>8</v>
      </c>
      <c r="B6" s="68"/>
      <c r="C6" s="20">
        <f>+'P&amp;T'!D13</f>
        <v>-254969</v>
      </c>
      <c r="D6" s="20">
        <f>+'P&amp;T'!E13</f>
        <v>-254969</v>
      </c>
      <c r="E6" s="20">
        <f>+'P&amp;T'!F13</f>
        <v>-254969</v>
      </c>
      <c r="F6" s="20">
        <f>+'P&amp;T'!G13</f>
        <v>-254969</v>
      </c>
    </row>
    <row r="7" spans="1:8" ht="32.1" customHeight="1" x14ac:dyDescent="0.3">
      <c r="A7" s="69" t="s">
        <v>2</v>
      </c>
      <c r="B7" s="68"/>
      <c r="C7" s="20">
        <f>+'B&amp;U'!D15</f>
        <v>-663850</v>
      </c>
      <c r="D7" s="20">
        <f>+'B&amp;U'!E15</f>
        <v>-663850</v>
      </c>
      <c r="E7" s="20">
        <f>+'B&amp;U'!F15</f>
        <v>-663850</v>
      </c>
      <c r="F7" s="20">
        <f>+'B&amp;U'!G15</f>
        <v>-663850</v>
      </c>
    </row>
    <row r="8" spans="1:8" ht="32.1" customHeight="1" x14ac:dyDescent="0.3">
      <c r="A8" s="69" t="s">
        <v>3</v>
      </c>
      <c r="B8" s="68"/>
      <c r="C8" s="20">
        <f>+'K&amp;F'!D15</f>
        <v>0</v>
      </c>
      <c r="D8" s="20">
        <f>+'K&amp;F'!E15</f>
        <v>0</v>
      </c>
      <c r="E8" s="20">
        <f>+'K&amp;F'!F15</f>
        <v>0</v>
      </c>
      <c r="F8" s="20">
        <f>+'K&amp;F'!G15</f>
        <v>0</v>
      </c>
    </row>
    <row r="9" spans="1:8" ht="32.1" customHeight="1" x14ac:dyDescent="0.3">
      <c r="A9" s="69" t="s">
        <v>4</v>
      </c>
      <c r="B9" s="68"/>
      <c r="C9" s="21">
        <f>+'S&amp;S'!D12</f>
        <v>0</v>
      </c>
      <c r="D9" s="21">
        <f>+'S&amp;S'!E12</f>
        <v>0</v>
      </c>
      <c r="E9" s="21">
        <f>+'S&amp;S'!F12</f>
        <v>0</v>
      </c>
      <c r="F9" s="21">
        <f>+'S&amp;S'!G12</f>
        <v>0</v>
      </c>
    </row>
    <row r="10" spans="1:8" ht="32.1" customHeight="1" x14ac:dyDescent="0.3">
      <c r="A10" s="69" t="s">
        <v>5</v>
      </c>
      <c r="B10" s="68"/>
      <c r="C10" s="21">
        <f>+'A&amp;I'!D14</f>
        <v>0</v>
      </c>
      <c r="D10" s="21">
        <f>+'A&amp;I'!E14</f>
        <v>0</v>
      </c>
      <c r="E10" s="21">
        <f>+'A&amp;I'!F14</f>
        <v>0</v>
      </c>
      <c r="F10" s="21">
        <f>+'A&amp;I'!G14</f>
        <v>0</v>
      </c>
    </row>
    <row r="11" spans="1:8" ht="32.1" customHeight="1" thickBot="1" x14ac:dyDescent="0.35">
      <c r="A11" s="63"/>
      <c r="B11" s="64"/>
      <c r="C11" s="23"/>
      <c r="D11" s="23"/>
      <c r="E11" s="23"/>
      <c r="F11" s="23"/>
    </row>
    <row r="12" spans="1:8" ht="32.1" customHeight="1" thickBot="1" x14ac:dyDescent="0.35">
      <c r="A12" s="65" t="s">
        <v>6</v>
      </c>
      <c r="B12" s="66"/>
      <c r="C12" s="30">
        <f>SUM(C5:C11)</f>
        <v>-809080</v>
      </c>
      <c r="D12" s="30">
        <f>SUM(D5:D11)</f>
        <v>-240901</v>
      </c>
      <c r="E12" s="30">
        <f>SUM(E5:E11)</f>
        <v>329622</v>
      </c>
      <c r="F12" s="30">
        <f>SUM(F5:F11)</f>
        <v>910701</v>
      </c>
    </row>
    <row r="13" spans="1:8" ht="15" thickTop="1" x14ac:dyDescent="0.3"/>
  </sheetData>
  <mergeCells count="11">
    <mergeCell ref="A12:B12"/>
    <mergeCell ref="A6:B6"/>
    <mergeCell ref="A7:B7"/>
    <mergeCell ref="A8:B8"/>
    <mergeCell ref="A9:B9"/>
    <mergeCell ref="A10:B10"/>
    <mergeCell ref="A2:F2"/>
    <mergeCell ref="C3:F3"/>
    <mergeCell ref="A5:B5"/>
    <mergeCell ref="A3:B4"/>
    <mergeCell ref="A11:B11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124974-17&amp;Csag. nr. 17-55&amp;R&amp;P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5" zoomScaleNormal="85" workbookViewId="0">
      <selection activeCell="D8" sqref="D8"/>
    </sheetView>
  </sheetViews>
  <sheetFormatPr defaultColWidth="8.5546875" defaultRowHeight="14.4" x14ac:dyDescent="0.3"/>
  <cols>
    <col min="2" max="2" width="34.5546875" customWidth="1"/>
    <col min="3" max="3" width="16.109375" customWidth="1"/>
    <col min="4" max="7" width="15" customWidth="1"/>
  </cols>
  <sheetData>
    <row r="1" spans="1:8" ht="15" thickBot="1" x14ac:dyDescent="0.35"/>
    <row r="2" spans="1:8" ht="39" customHeight="1" thickBot="1" x14ac:dyDescent="0.35">
      <c r="A2" s="72" t="s">
        <v>16</v>
      </c>
      <c r="B2" s="73"/>
      <c r="C2" s="73"/>
      <c r="D2" s="73"/>
      <c r="E2" s="73"/>
      <c r="F2" s="73"/>
      <c r="G2" s="74"/>
    </row>
    <row r="3" spans="1:8" ht="25.35" customHeight="1" thickBot="1" x14ac:dyDescent="0.35">
      <c r="A3" s="79" t="s">
        <v>11</v>
      </c>
      <c r="B3" s="80"/>
      <c r="C3" s="77" t="s">
        <v>7</v>
      </c>
      <c r="D3" s="75" t="s">
        <v>13</v>
      </c>
      <c r="E3" s="76"/>
      <c r="F3" s="76"/>
      <c r="G3" s="76"/>
    </row>
    <row r="4" spans="1:8" ht="35.4" thickBot="1" x14ac:dyDescent="0.4">
      <c r="A4" s="81"/>
      <c r="B4" s="82"/>
      <c r="C4" s="78"/>
      <c r="D4" s="3" t="s">
        <v>0</v>
      </c>
      <c r="E4" s="3" t="s">
        <v>9</v>
      </c>
      <c r="F4" s="3" t="s">
        <v>10</v>
      </c>
      <c r="G4" s="3" t="s">
        <v>15</v>
      </c>
    </row>
    <row r="5" spans="1:8" ht="17.399999999999999" x14ac:dyDescent="0.35">
      <c r="A5" s="25"/>
      <c r="B5" s="45"/>
      <c r="C5" s="10"/>
      <c r="D5" s="16"/>
      <c r="E5" s="16"/>
      <c r="F5" s="16"/>
      <c r="G5" s="16"/>
      <c r="H5" s="35"/>
    </row>
    <row r="6" spans="1:8" ht="108" customHeight="1" x14ac:dyDescent="0.35">
      <c r="A6" s="22">
        <v>1</v>
      </c>
      <c r="B6" s="48" t="s">
        <v>18</v>
      </c>
      <c r="C6" s="46" t="s">
        <v>17</v>
      </c>
      <c r="D6" s="16">
        <v>158418</v>
      </c>
      <c r="E6" s="47">
        <v>158418</v>
      </c>
      <c r="F6" s="47">
        <v>158418</v>
      </c>
      <c r="G6" s="47">
        <v>158418</v>
      </c>
    </row>
    <row r="7" spans="1:8" ht="37.950000000000003" customHeight="1" x14ac:dyDescent="0.35">
      <c r="A7" s="22">
        <v>2</v>
      </c>
      <c r="B7" s="49" t="s">
        <v>20</v>
      </c>
      <c r="C7" s="10"/>
      <c r="D7" s="16">
        <v>340000</v>
      </c>
      <c r="E7" s="16">
        <v>340000</v>
      </c>
      <c r="F7" s="16">
        <v>340000</v>
      </c>
      <c r="G7" s="16">
        <v>340000</v>
      </c>
    </row>
    <row r="8" spans="1:8" ht="37.950000000000003" customHeight="1" x14ac:dyDescent="0.35">
      <c r="A8" s="22">
        <v>3</v>
      </c>
      <c r="B8" s="49" t="s">
        <v>22</v>
      </c>
      <c r="C8" s="33"/>
      <c r="D8" s="47">
        <v>-121369</v>
      </c>
      <c r="E8" s="47">
        <v>-153190</v>
      </c>
      <c r="F8" s="47">
        <v>-82667</v>
      </c>
      <c r="G8" s="47">
        <v>-101588</v>
      </c>
    </row>
    <row r="9" spans="1:8" ht="52.95" customHeight="1" x14ac:dyDescent="0.35">
      <c r="A9" s="22">
        <v>4</v>
      </c>
      <c r="B9" s="49" t="s">
        <v>23</v>
      </c>
      <c r="C9" s="33"/>
      <c r="D9" s="47">
        <v>-267310</v>
      </c>
      <c r="E9" s="47">
        <v>-267310</v>
      </c>
      <c r="F9" s="47">
        <v>-267310</v>
      </c>
      <c r="G9" s="47">
        <v>-267310</v>
      </c>
    </row>
    <row r="10" spans="1:8" ht="36.6" customHeight="1" x14ac:dyDescent="0.35">
      <c r="A10" s="22">
        <v>5</v>
      </c>
      <c r="B10" s="24" t="s">
        <v>25</v>
      </c>
      <c r="C10" s="10"/>
      <c r="D10" s="16">
        <v>0</v>
      </c>
      <c r="E10" s="16">
        <v>600000</v>
      </c>
      <c r="F10" s="16">
        <v>1100000</v>
      </c>
      <c r="G10" s="16">
        <v>1700000</v>
      </c>
    </row>
    <row r="11" spans="1:8" ht="23.4" customHeight="1" x14ac:dyDescent="0.35">
      <c r="A11" s="22"/>
      <c r="B11" s="24"/>
      <c r="C11" s="10"/>
      <c r="D11" s="16"/>
      <c r="E11" s="16"/>
      <c r="F11" s="16"/>
      <c r="G11" s="16"/>
    </row>
    <row r="12" spans="1:8" ht="21" customHeight="1" thickBot="1" x14ac:dyDescent="0.4">
      <c r="A12" s="22"/>
      <c r="B12" s="24"/>
      <c r="C12" s="10"/>
      <c r="D12" s="16"/>
      <c r="E12" s="16"/>
      <c r="F12" s="16"/>
      <c r="G12" s="16"/>
    </row>
    <row r="13" spans="1:8" ht="26.85" customHeight="1" x14ac:dyDescent="0.35">
      <c r="A13" s="70" t="s">
        <v>6</v>
      </c>
      <c r="B13" s="71"/>
      <c r="C13" s="15"/>
      <c r="D13" s="18">
        <f>SUM(D5:D12)</f>
        <v>109739</v>
      </c>
      <c r="E13" s="18">
        <f>SUM(E5:E12)</f>
        <v>677918</v>
      </c>
      <c r="F13" s="18">
        <f>SUM(F5:F12)</f>
        <v>1248441</v>
      </c>
      <c r="G13" s="18">
        <f>SUM(G5:G12)</f>
        <v>1829520</v>
      </c>
    </row>
  </sheetData>
  <mergeCells count="5">
    <mergeCell ref="A13:B13"/>
    <mergeCell ref="A2:G2"/>
    <mergeCell ref="D3:G3"/>
    <mergeCell ref="C3:C4"/>
    <mergeCell ref="A3:B4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124974-17&amp;Csag. nr. 17-55&amp;R&amp;P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85" zoomScaleNormal="85" workbookViewId="0">
      <selection activeCell="F31" sqref="F31"/>
    </sheetView>
  </sheetViews>
  <sheetFormatPr defaultColWidth="8.5546875" defaultRowHeight="14.4" x14ac:dyDescent="0.3"/>
  <cols>
    <col min="2" max="2" width="41.88671875" customWidth="1"/>
    <col min="3" max="3" width="15.33203125" customWidth="1"/>
    <col min="4" max="7" width="15" customWidth="1"/>
  </cols>
  <sheetData>
    <row r="1" spans="1:7" ht="15" thickBot="1" x14ac:dyDescent="0.35"/>
    <row r="2" spans="1:7" ht="39" customHeight="1" thickBot="1" x14ac:dyDescent="0.35">
      <c r="A2" s="72" t="s">
        <v>16</v>
      </c>
      <c r="B2" s="73"/>
      <c r="C2" s="73"/>
      <c r="D2" s="73"/>
      <c r="E2" s="73"/>
      <c r="F2" s="73"/>
      <c r="G2" s="74"/>
    </row>
    <row r="3" spans="1:7" ht="25.35" customHeight="1" thickBot="1" x14ac:dyDescent="0.35">
      <c r="A3" s="86" t="s">
        <v>8</v>
      </c>
      <c r="B3" s="87"/>
      <c r="C3" s="84" t="s">
        <v>7</v>
      </c>
      <c r="D3" s="83" t="s">
        <v>14</v>
      </c>
      <c r="E3" s="76"/>
      <c r="F3" s="76"/>
      <c r="G3" s="76"/>
    </row>
    <row r="4" spans="1:7" ht="35.4" thickBot="1" x14ac:dyDescent="0.4">
      <c r="A4" s="88"/>
      <c r="B4" s="89"/>
      <c r="C4" s="85"/>
      <c r="D4" s="3" t="s">
        <v>0</v>
      </c>
      <c r="E4" s="3" t="s">
        <v>9</v>
      </c>
      <c r="F4" s="3" t="s">
        <v>10</v>
      </c>
      <c r="G4" s="3" t="s">
        <v>15</v>
      </c>
    </row>
    <row r="5" spans="1:7" ht="17.399999999999999" x14ac:dyDescent="0.35">
      <c r="A5" s="28"/>
      <c r="B5" s="45"/>
      <c r="C5" s="6"/>
      <c r="D5" s="27"/>
      <c r="E5" s="27"/>
      <c r="F5" s="27"/>
      <c r="G5" s="27"/>
    </row>
    <row r="6" spans="1:7" ht="104.4" x14ac:dyDescent="0.35">
      <c r="A6" s="28">
        <v>1</v>
      </c>
      <c r="B6" s="49" t="s">
        <v>19</v>
      </c>
      <c r="C6" s="46" t="s">
        <v>17</v>
      </c>
      <c r="D6" s="27">
        <v>-254969</v>
      </c>
      <c r="E6" s="50">
        <v>-254969</v>
      </c>
      <c r="F6" s="50">
        <v>-254969</v>
      </c>
      <c r="G6" s="50">
        <v>-254969</v>
      </c>
    </row>
    <row r="7" spans="1:7" ht="87" x14ac:dyDescent="0.35">
      <c r="A7" s="28">
        <v>2</v>
      </c>
      <c r="B7" s="26" t="s">
        <v>24</v>
      </c>
      <c r="C7" s="6"/>
      <c r="D7" s="27"/>
      <c r="E7" s="50"/>
      <c r="F7" s="50"/>
      <c r="G7" s="50"/>
    </row>
    <row r="8" spans="1:7" ht="21" customHeight="1" x14ac:dyDescent="0.35">
      <c r="A8" s="28"/>
      <c r="B8" s="26"/>
      <c r="C8" s="6"/>
      <c r="D8" s="27"/>
      <c r="E8" s="27"/>
      <c r="F8" s="27"/>
      <c r="G8" s="27"/>
    </row>
    <row r="9" spans="1:7" ht="21" customHeight="1" x14ac:dyDescent="0.35">
      <c r="A9" s="28"/>
      <c r="B9" s="26"/>
      <c r="C9" s="6"/>
      <c r="D9" s="27"/>
      <c r="E9" s="27"/>
      <c r="F9" s="27"/>
      <c r="G9" s="27"/>
    </row>
    <row r="10" spans="1:7" ht="21" customHeight="1" x14ac:dyDescent="0.35">
      <c r="A10" s="28"/>
      <c r="B10" s="26"/>
      <c r="C10" s="6"/>
      <c r="D10" s="27"/>
      <c r="E10" s="27"/>
      <c r="F10" s="27"/>
      <c r="G10" s="27"/>
    </row>
    <row r="11" spans="1:7" ht="21" customHeight="1" x14ac:dyDescent="0.35">
      <c r="A11" s="8"/>
      <c r="B11" s="9"/>
      <c r="C11" s="10"/>
      <c r="D11" s="11"/>
      <c r="E11" s="11"/>
      <c r="F11" s="11"/>
      <c r="G11" s="11"/>
    </row>
    <row r="12" spans="1:7" ht="21" customHeight="1" thickBot="1" x14ac:dyDescent="0.4">
      <c r="A12" s="8"/>
      <c r="B12" s="9"/>
      <c r="C12" s="10"/>
      <c r="D12" s="11"/>
      <c r="E12" s="11"/>
      <c r="F12" s="11"/>
      <c r="G12" s="11"/>
    </row>
    <row r="13" spans="1:7" ht="26.85" customHeight="1" x14ac:dyDescent="0.35">
      <c r="A13" s="70" t="s">
        <v>6</v>
      </c>
      <c r="B13" s="71"/>
      <c r="C13" s="15"/>
      <c r="D13" s="18">
        <f>SUM(D5:D12)</f>
        <v>-254969</v>
      </c>
      <c r="E13" s="18">
        <f>SUM(E5:E12)</f>
        <v>-254969</v>
      </c>
      <c r="F13" s="18">
        <f>SUM(F5:F12)</f>
        <v>-254969</v>
      </c>
      <c r="G13" s="18">
        <f>SUM(G5:G12)</f>
        <v>-254969</v>
      </c>
    </row>
  </sheetData>
  <mergeCells count="5">
    <mergeCell ref="A13:B13"/>
    <mergeCell ref="A2:G2"/>
    <mergeCell ref="D3:G3"/>
    <mergeCell ref="C3:C4"/>
    <mergeCell ref="A3:B4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124974-17&amp;Csag. nr. 17-55&amp;R&amp;P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F31" sqref="F31"/>
    </sheetView>
  </sheetViews>
  <sheetFormatPr defaultColWidth="8.5546875" defaultRowHeight="14.4" x14ac:dyDescent="0.3"/>
  <cols>
    <col min="2" max="2" width="45" customWidth="1"/>
    <col min="3" max="7" width="15" customWidth="1"/>
  </cols>
  <sheetData>
    <row r="1" spans="1:8" ht="15" thickBot="1" x14ac:dyDescent="0.35"/>
    <row r="2" spans="1:8" ht="39" customHeight="1" thickBot="1" x14ac:dyDescent="0.35">
      <c r="A2" s="72" t="s">
        <v>16</v>
      </c>
      <c r="B2" s="73"/>
      <c r="C2" s="73"/>
      <c r="D2" s="73"/>
      <c r="E2" s="73"/>
      <c r="F2" s="73"/>
      <c r="G2" s="74"/>
    </row>
    <row r="3" spans="1:8" ht="25.35" customHeight="1" thickBot="1" x14ac:dyDescent="0.35">
      <c r="A3" s="86" t="s">
        <v>2</v>
      </c>
      <c r="B3" s="87"/>
      <c r="C3" s="84" t="s">
        <v>7</v>
      </c>
      <c r="D3" s="83" t="s">
        <v>14</v>
      </c>
      <c r="E3" s="76"/>
      <c r="F3" s="76"/>
      <c r="G3" s="76"/>
    </row>
    <row r="4" spans="1:8" ht="35.4" thickBot="1" x14ac:dyDescent="0.4">
      <c r="A4" s="88"/>
      <c r="B4" s="89"/>
      <c r="C4" s="85"/>
      <c r="D4" s="3" t="s">
        <v>0</v>
      </c>
      <c r="E4" s="3" t="s">
        <v>9</v>
      </c>
      <c r="F4" s="3" t="s">
        <v>10</v>
      </c>
      <c r="G4" s="3" t="s">
        <v>15</v>
      </c>
    </row>
    <row r="5" spans="1:8" ht="57.75" customHeight="1" x14ac:dyDescent="0.35">
      <c r="A5" s="28">
        <v>1</v>
      </c>
      <c r="B5" s="26" t="s">
        <v>21</v>
      </c>
      <c r="C5" s="6"/>
      <c r="D5" s="27">
        <v>-663850</v>
      </c>
      <c r="E5" s="50">
        <v>-663850</v>
      </c>
      <c r="F5" s="50">
        <v>-663850</v>
      </c>
      <c r="G5" s="50">
        <v>-663850</v>
      </c>
      <c r="H5" s="35"/>
    </row>
    <row r="6" spans="1:8" ht="17.399999999999999" x14ac:dyDescent="0.35">
      <c r="A6" s="28"/>
      <c r="B6" s="26"/>
      <c r="C6" s="6"/>
      <c r="D6" s="27"/>
      <c r="E6" s="27"/>
      <c r="F6" s="27"/>
      <c r="G6" s="27"/>
    </row>
    <row r="7" spans="1:8" ht="17.399999999999999" x14ac:dyDescent="0.35">
      <c r="A7" s="28"/>
      <c r="B7" s="26"/>
      <c r="C7" s="6"/>
      <c r="D7" s="27"/>
      <c r="E7" s="27"/>
      <c r="F7" s="27"/>
      <c r="G7" s="27"/>
    </row>
    <row r="8" spans="1:8" ht="17.399999999999999" x14ac:dyDescent="0.35">
      <c r="A8" s="28"/>
      <c r="B8" s="26"/>
      <c r="C8" s="6"/>
      <c r="D8" s="27"/>
      <c r="E8" s="27"/>
      <c r="F8" s="27"/>
      <c r="G8" s="27"/>
    </row>
    <row r="9" spans="1:8" ht="21" customHeight="1" x14ac:dyDescent="0.35">
      <c r="A9" s="28"/>
      <c r="B9" s="5"/>
      <c r="C9" s="6"/>
      <c r="D9" s="27"/>
      <c r="E9" s="27"/>
      <c r="F9" s="27"/>
      <c r="G9" s="27"/>
    </row>
    <row r="10" spans="1:8" ht="21" customHeight="1" x14ac:dyDescent="0.35">
      <c r="A10" s="28"/>
      <c r="B10" s="5"/>
      <c r="C10" s="6"/>
      <c r="D10" s="27"/>
      <c r="E10" s="27"/>
      <c r="F10" s="27"/>
      <c r="G10" s="27"/>
    </row>
    <row r="11" spans="1:8" ht="21" customHeight="1" x14ac:dyDescent="0.35">
      <c r="A11" s="25"/>
      <c r="B11" s="24"/>
      <c r="C11" s="10"/>
      <c r="D11" s="29"/>
      <c r="E11" s="29"/>
      <c r="F11" s="29"/>
      <c r="G11" s="29"/>
    </row>
    <row r="12" spans="1:8" ht="21" customHeight="1" x14ac:dyDescent="0.35">
      <c r="A12" s="8"/>
      <c r="B12" s="24"/>
      <c r="C12" s="10"/>
      <c r="D12" s="16"/>
      <c r="E12" s="16"/>
      <c r="F12" s="16"/>
      <c r="G12" s="16"/>
    </row>
    <row r="13" spans="1:8" ht="21" customHeight="1" x14ac:dyDescent="0.35">
      <c r="A13" s="8"/>
      <c r="B13" s="9"/>
      <c r="C13" s="10"/>
      <c r="D13" s="16"/>
      <c r="E13" s="16"/>
      <c r="F13" s="16"/>
      <c r="G13" s="16"/>
    </row>
    <row r="14" spans="1:8" ht="21" customHeight="1" thickBot="1" x14ac:dyDescent="0.4">
      <c r="A14" s="8"/>
      <c r="B14" s="9"/>
      <c r="C14" s="10"/>
      <c r="D14" s="16"/>
      <c r="E14" s="16"/>
      <c r="F14" s="16"/>
      <c r="G14" s="16"/>
    </row>
    <row r="15" spans="1:8" ht="26.85" customHeight="1" x14ac:dyDescent="0.35">
      <c r="A15" s="70" t="s">
        <v>6</v>
      </c>
      <c r="B15" s="71"/>
      <c r="C15" s="15"/>
      <c r="D15" s="18">
        <f>SUM(D5:D14)</f>
        <v>-663850</v>
      </c>
      <c r="E15" s="18">
        <f>SUM(E5:E14)</f>
        <v>-663850</v>
      </c>
      <c r="F15" s="18">
        <f>SUM(F5:F14)</f>
        <v>-663850</v>
      </c>
      <c r="G15" s="18">
        <f>SUM(G5:G14)</f>
        <v>-663850</v>
      </c>
    </row>
  </sheetData>
  <mergeCells count="5">
    <mergeCell ref="A15:B15"/>
    <mergeCell ref="A2:G2"/>
    <mergeCell ref="D3:G3"/>
    <mergeCell ref="C3:C4"/>
    <mergeCell ref="A3:B4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124974-17&amp;Csag. nr. 17-55&amp;R&amp;P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A2" sqref="A2:G2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1" spans="1:8" ht="15" thickBot="1" x14ac:dyDescent="0.35"/>
    <row r="2" spans="1:8" ht="39" customHeight="1" thickBot="1" x14ac:dyDescent="0.35">
      <c r="A2" s="72" t="s">
        <v>16</v>
      </c>
      <c r="B2" s="73"/>
      <c r="C2" s="73"/>
      <c r="D2" s="73"/>
      <c r="E2" s="73"/>
      <c r="F2" s="73"/>
      <c r="G2" s="74"/>
    </row>
    <row r="3" spans="1:8" ht="25.35" customHeight="1" thickBot="1" x14ac:dyDescent="0.35">
      <c r="A3" s="86" t="s">
        <v>3</v>
      </c>
      <c r="B3" s="87"/>
      <c r="C3" s="84" t="s">
        <v>7</v>
      </c>
      <c r="D3" s="83" t="s">
        <v>14</v>
      </c>
      <c r="E3" s="76"/>
      <c r="F3" s="76"/>
      <c r="G3" s="76"/>
    </row>
    <row r="4" spans="1:8" ht="35.4" thickBot="1" x14ac:dyDescent="0.4">
      <c r="A4" s="88"/>
      <c r="B4" s="89"/>
      <c r="C4" s="85"/>
      <c r="D4" s="3" t="s">
        <v>0</v>
      </c>
      <c r="E4" s="3" t="s">
        <v>9</v>
      </c>
      <c r="F4" s="3" t="s">
        <v>10</v>
      </c>
      <c r="G4" s="3" t="s">
        <v>15</v>
      </c>
    </row>
    <row r="5" spans="1:8" ht="21" customHeight="1" x14ac:dyDescent="0.35">
      <c r="A5" s="4"/>
      <c r="B5" s="5"/>
      <c r="C5" s="6"/>
      <c r="D5" s="7"/>
      <c r="E5" s="7"/>
      <c r="F5" s="7"/>
      <c r="G5" s="7"/>
      <c r="H5" s="35"/>
    </row>
    <row r="6" spans="1:8" ht="21" customHeight="1" x14ac:dyDescent="0.35">
      <c r="A6" s="4"/>
      <c r="B6" s="5"/>
      <c r="C6" s="6"/>
      <c r="D6" s="7"/>
      <c r="E6" s="7"/>
      <c r="F6" s="7"/>
      <c r="G6" s="7"/>
    </row>
    <row r="7" spans="1:8" ht="21" customHeight="1" x14ac:dyDescent="0.35">
      <c r="A7" s="4"/>
      <c r="B7" s="5"/>
      <c r="C7" s="6"/>
      <c r="D7" s="7"/>
      <c r="E7" s="7"/>
      <c r="F7" s="7"/>
      <c r="G7" s="7"/>
    </row>
    <row r="8" spans="1:8" ht="21" customHeight="1" x14ac:dyDescent="0.35">
      <c r="A8" s="4"/>
      <c r="B8" s="5"/>
      <c r="C8" s="6"/>
      <c r="D8" s="7"/>
      <c r="E8" s="7"/>
      <c r="F8" s="7"/>
      <c r="G8" s="7"/>
    </row>
    <row r="9" spans="1:8" ht="21" customHeight="1" x14ac:dyDescent="0.35">
      <c r="A9" s="4"/>
      <c r="B9" s="5"/>
      <c r="C9" s="6"/>
      <c r="D9" s="7"/>
      <c r="E9" s="7"/>
      <c r="F9" s="7"/>
      <c r="G9" s="7"/>
    </row>
    <row r="10" spans="1:8" ht="21" customHeight="1" x14ac:dyDescent="0.35">
      <c r="A10" s="25"/>
      <c r="B10" s="24"/>
      <c r="C10" s="10"/>
      <c r="D10" s="16"/>
      <c r="E10" s="16"/>
      <c r="F10" s="16"/>
      <c r="G10" s="16"/>
    </row>
    <row r="11" spans="1:8" ht="21" customHeight="1" x14ac:dyDescent="0.35">
      <c r="A11" s="8"/>
      <c r="B11" s="9"/>
      <c r="C11" s="10"/>
      <c r="D11" s="16"/>
      <c r="E11" s="16"/>
      <c r="F11" s="16"/>
      <c r="G11" s="16"/>
    </row>
    <row r="12" spans="1:8" ht="21" customHeight="1" x14ac:dyDescent="0.35">
      <c r="A12" s="8"/>
      <c r="B12" s="9"/>
      <c r="C12" s="10"/>
      <c r="D12" s="16"/>
      <c r="E12" s="16"/>
      <c r="F12" s="16"/>
      <c r="G12" s="16"/>
    </row>
    <row r="13" spans="1:8" ht="21" customHeight="1" x14ac:dyDescent="0.35">
      <c r="A13" s="8"/>
      <c r="B13" s="9"/>
      <c r="C13" s="10"/>
      <c r="D13" s="16"/>
      <c r="E13" s="16"/>
      <c r="F13" s="16"/>
      <c r="G13" s="16"/>
    </row>
    <row r="14" spans="1:8" ht="20.100000000000001" customHeight="1" thickBot="1" x14ac:dyDescent="0.4">
      <c r="A14" s="12"/>
      <c r="B14" s="13"/>
      <c r="C14" s="14"/>
      <c r="D14" s="17"/>
      <c r="E14" s="17"/>
      <c r="F14" s="17"/>
      <c r="G14" s="17"/>
    </row>
    <row r="15" spans="1:8" ht="26.85" customHeight="1" x14ac:dyDescent="0.35">
      <c r="A15" s="70" t="s">
        <v>6</v>
      </c>
      <c r="B15" s="71"/>
      <c r="C15" s="15"/>
      <c r="D15" s="18">
        <f>SUM(D5:D14)</f>
        <v>0</v>
      </c>
      <c r="E15" s="18">
        <f>SUM(E5:E14)</f>
        <v>0</v>
      </c>
      <c r="F15" s="18">
        <f>SUM(F5:F14)</f>
        <v>0</v>
      </c>
      <c r="G15" s="18">
        <f>SUM(G5:G14)</f>
        <v>0</v>
      </c>
    </row>
  </sheetData>
  <mergeCells count="5">
    <mergeCell ref="A15:B15"/>
    <mergeCell ref="A2:G2"/>
    <mergeCell ref="D3:G3"/>
    <mergeCell ref="C3:C4"/>
    <mergeCell ref="A3:B4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124974-17&amp;Csag. nr. 17-55&amp;R&amp;P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11" sqref="B11"/>
    </sheetView>
  </sheetViews>
  <sheetFormatPr defaultColWidth="8.5546875" defaultRowHeight="14.4" x14ac:dyDescent="0.3"/>
  <cols>
    <col min="2" max="2" width="38.6640625" customWidth="1"/>
    <col min="3" max="7" width="15" customWidth="1"/>
    <col min="8" max="8" width="8.5546875" style="32"/>
  </cols>
  <sheetData>
    <row r="1" spans="1:7" ht="15" thickBot="1" x14ac:dyDescent="0.35"/>
    <row r="2" spans="1:7" ht="39" customHeight="1" thickBot="1" x14ac:dyDescent="0.35">
      <c r="A2" s="72" t="s">
        <v>16</v>
      </c>
      <c r="B2" s="73"/>
      <c r="C2" s="73"/>
      <c r="D2" s="73"/>
      <c r="E2" s="73"/>
      <c r="F2" s="73"/>
      <c r="G2" s="74"/>
    </row>
    <row r="3" spans="1:7" ht="25.35" customHeight="1" thickBot="1" x14ac:dyDescent="0.35">
      <c r="A3" s="90" t="s">
        <v>4</v>
      </c>
      <c r="B3" s="87"/>
      <c r="C3" s="84" t="s">
        <v>7</v>
      </c>
      <c r="D3" s="83" t="s">
        <v>14</v>
      </c>
      <c r="E3" s="76"/>
      <c r="F3" s="76"/>
      <c r="G3" s="76"/>
    </row>
    <row r="4" spans="1:7" ht="35.4" thickBot="1" x14ac:dyDescent="0.4">
      <c r="A4" s="91"/>
      <c r="B4" s="92"/>
      <c r="C4" s="93"/>
      <c r="D4" s="3" t="s">
        <v>0</v>
      </c>
      <c r="E4" s="44" t="s">
        <v>9</v>
      </c>
      <c r="F4" s="3" t="s">
        <v>10</v>
      </c>
      <c r="G4" s="3" t="s">
        <v>15</v>
      </c>
    </row>
    <row r="5" spans="1:7" ht="17.399999999999999" x14ac:dyDescent="0.35">
      <c r="A5" s="40"/>
      <c r="B5" s="41"/>
      <c r="C5" s="33"/>
      <c r="D5" s="34"/>
      <c r="E5" s="34"/>
      <c r="F5" s="34"/>
      <c r="G5" s="34"/>
    </row>
    <row r="6" spans="1:7" ht="17.399999999999999" x14ac:dyDescent="0.35">
      <c r="A6" s="38"/>
      <c r="B6" s="39"/>
      <c r="C6" s="14"/>
      <c r="D6" s="17"/>
      <c r="E6" s="17"/>
      <c r="F6" s="17"/>
      <c r="G6" s="17"/>
    </row>
    <row r="7" spans="1:7" ht="17.399999999999999" x14ac:dyDescent="0.35">
      <c r="A7" s="40"/>
      <c r="B7" s="41"/>
      <c r="C7" s="33"/>
      <c r="D7" s="34"/>
      <c r="E7" s="34"/>
      <c r="F7" s="34"/>
      <c r="G7" s="34"/>
    </row>
    <row r="8" spans="1:7" ht="17.399999999999999" x14ac:dyDescent="0.35">
      <c r="A8" s="40"/>
      <c r="B8" s="41"/>
      <c r="C8" s="33"/>
      <c r="D8" s="34"/>
      <c r="E8" s="34"/>
      <c r="F8" s="34"/>
      <c r="G8" s="34"/>
    </row>
    <row r="9" spans="1:7" ht="17.399999999999999" x14ac:dyDescent="0.35">
      <c r="A9" s="38"/>
      <c r="B9" s="39"/>
      <c r="C9" s="14"/>
      <c r="D9" s="17"/>
      <c r="E9" s="17"/>
      <c r="F9" s="17"/>
      <c r="G9" s="17"/>
    </row>
    <row r="10" spans="1:7" ht="17.399999999999999" x14ac:dyDescent="0.35">
      <c r="A10" s="38"/>
      <c r="B10" s="39"/>
      <c r="C10" s="14"/>
      <c r="D10" s="17"/>
      <c r="E10" s="17"/>
      <c r="F10" s="17"/>
      <c r="G10" s="17"/>
    </row>
    <row r="11" spans="1:7" ht="21" customHeight="1" thickBot="1" x14ac:dyDescent="0.4">
      <c r="A11" s="42"/>
      <c r="B11" s="43"/>
      <c r="C11" s="37"/>
      <c r="D11" s="36"/>
      <c r="E11" s="36"/>
      <c r="F11" s="36"/>
      <c r="G11" s="36"/>
    </row>
    <row r="12" spans="1:7" ht="26.85" customHeight="1" x14ac:dyDescent="0.35">
      <c r="A12" s="70" t="s">
        <v>6</v>
      </c>
      <c r="B12" s="71"/>
      <c r="C12" s="15"/>
      <c r="D12" s="18">
        <f>SUM(D5:D11)</f>
        <v>0</v>
      </c>
      <c r="E12" s="18">
        <f>SUM(E5:E11)</f>
        <v>0</v>
      </c>
      <c r="F12" s="18">
        <f>SUM(F5:F11)</f>
        <v>0</v>
      </c>
      <c r="G12" s="18">
        <f>SUM(G5:G11)</f>
        <v>0</v>
      </c>
    </row>
    <row r="15" spans="1:7" x14ac:dyDescent="0.3">
      <c r="A15" s="31"/>
    </row>
  </sheetData>
  <mergeCells count="5">
    <mergeCell ref="A2:G2"/>
    <mergeCell ref="A3:B4"/>
    <mergeCell ref="C3:C4"/>
    <mergeCell ref="D3:G3"/>
    <mergeCell ref="A12:B12"/>
  </mergeCells>
  <pageMargins left="0.70866141732283472" right="0.70866141732283472" top="0.55118110236220474" bottom="0.55118110236220474" header="0" footer="0.19685039370078741"/>
  <pageSetup paperSize="9" fitToWidth="0" orientation="landscape" r:id="rId1"/>
  <headerFooter>
    <oddFooter>&amp;LDok.nr. 124974-17&amp;Csag. nr. 17-55&amp;R&amp;P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5" zoomScaleNormal="85" workbookViewId="0">
      <selection activeCell="B8" sqref="B8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1" spans="1:7" ht="15" thickBot="1" x14ac:dyDescent="0.35"/>
    <row r="2" spans="1:7" ht="39" customHeight="1" thickBot="1" x14ac:dyDescent="0.35">
      <c r="A2" s="72" t="s">
        <v>16</v>
      </c>
      <c r="B2" s="73"/>
      <c r="C2" s="73"/>
      <c r="D2" s="73"/>
      <c r="E2" s="73"/>
      <c r="F2" s="73"/>
      <c r="G2" s="74"/>
    </row>
    <row r="3" spans="1:7" ht="25.35" customHeight="1" thickBot="1" x14ac:dyDescent="0.35">
      <c r="A3" s="86" t="s">
        <v>5</v>
      </c>
      <c r="B3" s="87"/>
      <c r="C3" s="84" t="s">
        <v>7</v>
      </c>
      <c r="D3" s="83" t="s">
        <v>14</v>
      </c>
      <c r="E3" s="76"/>
      <c r="F3" s="76"/>
      <c r="G3" s="76"/>
    </row>
    <row r="4" spans="1:7" ht="35.4" thickBot="1" x14ac:dyDescent="0.4">
      <c r="A4" s="88"/>
      <c r="B4" s="89"/>
      <c r="C4" s="85"/>
      <c r="D4" s="3" t="s">
        <v>0</v>
      </c>
      <c r="E4" s="3" t="s">
        <v>9</v>
      </c>
      <c r="F4" s="3" t="s">
        <v>10</v>
      </c>
      <c r="G4" s="3" t="s">
        <v>15</v>
      </c>
    </row>
    <row r="5" spans="1:7" ht="21" customHeight="1" x14ac:dyDescent="0.35">
      <c r="A5" s="8"/>
      <c r="B5" s="9"/>
      <c r="C5" s="33"/>
      <c r="D5" s="11"/>
      <c r="E5" s="11"/>
      <c r="F5" s="11"/>
      <c r="G5" s="11"/>
    </row>
    <row r="6" spans="1:7" ht="21" customHeight="1" x14ac:dyDescent="0.35">
      <c r="A6" s="8"/>
      <c r="B6" s="9"/>
      <c r="C6" s="33"/>
      <c r="D6" s="11"/>
      <c r="E6" s="11"/>
      <c r="F6" s="11"/>
      <c r="G6" s="11"/>
    </row>
    <row r="7" spans="1:7" ht="21" customHeight="1" x14ac:dyDescent="0.35">
      <c r="A7" s="8"/>
      <c r="B7" s="9"/>
      <c r="C7" s="33"/>
      <c r="D7" s="11"/>
      <c r="E7" s="11"/>
      <c r="F7" s="11"/>
      <c r="G7" s="11"/>
    </row>
    <row r="8" spans="1:7" ht="21" customHeight="1" x14ac:dyDescent="0.35">
      <c r="A8" s="8"/>
      <c r="B8" s="9"/>
      <c r="C8" s="10"/>
      <c r="D8" s="11"/>
      <c r="E8" s="11"/>
      <c r="F8" s="11"/>
      <c r="G8" s="11"/>
    </row>
    <row r="9" spans="1:7" ht="21" customHeight="1" x14ac:dyDescent="0.35">
      <c r="A9" s="8"/>
      <c r="B9" s="9"/>
      <c r="C9" s="10"/>
      <c r="D9" s="11"/>
      <c r="E9" s="11"/>
      <c r="F9" s="11"/>
      <c r="G9" s="11"/>
    </row>
    <row r="10" spans="1:7" ht="21" customHeight="1" x14ac:dyDescent="0.35">
      <c r="A10" s="25"/>
      <c r="B10" s="24"/>
      <c r="C10" s="10"/>
      <c r="D10" s="16"/>
      <c r="E10" s="16"/>
      <c r="F10" s="16"/>
      <c r="G10" s="16"/>
    </row>
    <row r="11" spans="1:7" ht="21" customHeight="1" x14ac:dyDescent="0.35">
      <c r="A11" s="25"/>
      <c r="B11" s="24"/>
      <c r="C11" s="10"/>
      <c r="D11" s="16"/>
      <c r="E11" s="16"/>
      <c r="F11" s="16"/>
      <c r="G11" s="16"/>
    </row>
    <row r="12" spans="1:7" ht="21" customHeight="1" x14ac:dyDescent="0.35">
      <c r="A12" s="8"/>
      <c r="B12" s="9"/>
      <c r="C12" s="10"/>
      <c r="D12" s="16"/>
      <c r="E12" s="16"/>
      <c r="F12" s="16"/>
      <c r="G12" s="16"/>
    </row>
    <row r="13" spans="1:7" ht="21" customHeight="1" thickBot="1" x14ac:dyDescent="0.4">
      <c r="A13" s="12"/>
      <c r="B13" s="13"/>
      <c r="C13" s="14"/>
      <c r="D13" s="17"/>
      <c r="E13" s="17"/>
      <c r="F13" s="17"/>
      <c r="G13" s="17"/>
    </row>
    <row r="14" spans="1:7" ht="26.85" customHeight="1" x14ac:dyDescent="0.35">
      <c r="A14" s="70" t="s">
        <v>6</v>
      </c>
      <c r="B14" s="71"/>
      <c r="C14" s="15"/>
      <c r="D14" s="18">
        <f>SUM(D5:D13)</f>
        <v>0</v>
      </c>
      <c r="E14" s="18">
        <f>SUM(E5:E13)</f>
        <v>0</v>
      </c>
      <c r="F14" s="18">
        <f>SUM(F5:F13)</f>
        <v>0</v>
      </c>
      <c r="G14" s="18">
        <f>SUM(G5:G13)</f>
        <v>0</v>
      </c>
    </row>
  </sheetData>
  <mergeCells count="5">
    <mergeCell ref="A14:B14"/>
    <mergeCell ref="A2:G2"/>
    <mergeCell ref="D3:G3"/>
    <mergeCell ref="C3:C4"/>
    <mergeCell ref="A3:B4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124974-17&amp;Csag. nr. 17-55&amp;R&amp;P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6</SortOrder>
    <MeetingStartDate xmlns="d08b57ff-b9b7-4581-975d-98f87b579a51">2017-10-03T16:00:00+00:00</MeetingStartDate>
    <EnclosureFileNumber xmlns="d08b57ff-b9b7-4581-975d-98f87b579a51">124974/17</EnclosureFileNumber>
    <AgendaId xmlns="d08b57ff-b9b7-4581-975d-98f87b579a51">7295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2613671</FusionId>
    <AgendaAccessLevelName xmlns="d08b57ff-b9b7-4581-975d-98f87b579a51">Åben</AgendaAccessLevelName>
    <UNC xmlns="d08b57ff-b9b7-4581-975d-98f87b579a51">2368093</UNC>
    <MeetingTitle xmlns="d08b57ff-b9b7-4581-975d-98f87b579a51">03-10-2017</MeetingTitle>
    <MeetingDateAndTime xmlns="d08b57ff-b9b7-4581-975d-98f87b579a51">03-10-2017 fra 18:00 - 21:55</MeetingDateAndTime>
    <MeetingEndDate xmlns="d08b57ff-b9b7-4581-975d-98f87b579a51">2017-10-03T19:55:00+00:00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90BDBC-A3D8-4F2F-86DB-63F13B0AF704}"/>
</file>

<file path=customXml/itemProps2.xml><?xml version="1.0" encoding="utf-8"?>
<ds:datastoreItem xmlns:ds="http://schemas.openxmlformats.org/officeDocument/2006/customXml" ds:itemID="{E41E2B8D-B554-4008-995A-F9078B070B54}"/>
</file>

<file path=customXml/itemProps3.xml><?xml version="1.0" encoding="utf-8"?>
<ds:datastoreItem xmlns:ds="http://schemas.openxmlformats.org/officeDocument/2006/customXml" ds:itemID="{2A427670-47A4-4B24-8C06-AA5A8F32A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BYR-03-10-2017 - Bilag 963.06 Oversigt over tekniske ændringer til driftsbudget efter 1 behandling i…</dc:title>
  <dc:creator>Flemming Karlsen</dc:creator>
  <cp:lastModifiedBy>Benthe Jensen</cp:lastModifiedBy>
  <cp:lastPrinted>2017-09-27T11:41:41Z</cp:lastPrinted>
  <dcterms:created xsi:type="dcterms:W3CDTF">2014-01-22T10:50:38Z</dcterms:created>
  <dcterms:modified xsi:type="dcterms:W3CDTF">2017-09-27T11:42:36Z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